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NVZ\METEOSTANICE\2 ZD\"/>
    </mc:Choice>
  </mc:AlternateContent>
  <bookViews>
    <workbookView xWindow="0" yWindow="0" windowWidth="28800" windowHeight="13980"/>
  </bookViews>
  <sheets>
    <sheet name="List1" sheetId="1" r:id="rId1"/>
  </sheets>
  <calcPr calcId="162913" iterateDelta="1E-4"/>
  <customWorkbookViews>
    <customWorkbookView name="Huryová Pavlína – osobní zobrazení" guid="{174F82B4-7A3C-462E-B227-4B38AA14C7FE}" mergeInterval="0" personalView="1" maximized="1" xWindow="-8" yWindow="-8" windowWidth="1936" windowHeight="116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23" i="1"/>
  <c r="G22" i="1"/>
  <c r="C14" i="1"/>
  <c r="D32" i="1" s="1"/>
  <c r="F13" i="1"/>
  <c r="E13" i="1"/>
  <c r="F12" i="1"/>
  <c r="E12" i="1"/>
  <c r="F11" i="1"/>
  <c r="E11" i="1"/>
  <c r="E14" i="1" l="1"/>
  <c r="F14" i="1"/>
  <c r="G21" i="1"/>
  <c r="G25" i="1" s="1"/>
  <c r="D33" i="1" s="1"/>
  <c r="D34" i="1" s="1"/>
</calcChain>
</file>

<file path=xl/sharedStrings.xml><?xml version="1.0" encoding="utf-8"?>
<sst xmlns="http://schemas.openxmlformats.org/spreadsheetml/2006/main" count="42" uniqueCount="34">
  <si>
    <t>Položka č.</t>
  </si>
  <si>
    <t>Název položky</t>
  </si>
  <si>
    <t>Cena bez DPH</t>
  </si>
  <si>
    <t>Poznámka Zadavatele</t>
  </si>
  <si>
    <t xml:space="preserve">Dodávka Díla </t>
  </si>
  <si>
    <t>Servisní činnosti a zajištění dohledu a provozu</t>
  </si>
  <si>
    <t>Tento údaj bude předmětem hodnocení.</t>
  </si>
  <si>
    <t xml:space="preserve">Lokalita SMS </t>
  </si>
  <si>
    <t>Cena bez DPH (Kč)</t>
  </si>
  <si>
    <t>DPH 21%  (Kč)</t>
  </si>
  <si>
    <t>Cena včetně DPH  (Kč)</t>
  </si>
  <si>
    <t xml:space="preserve"> III/34417 Křemenice</t>
  </si>
  <si>
    <t xml:space="preserve"> II/150 Herálec – Kocanda</t>
  </si>
  <si>
    <t xml:space="preserve"> II/112 Nová Buková</t>
  </si>
  <si>
    <t>Cena servisního úkonu v Kč bez DPH</t>
  </si>
  <si>
    <t>Počet opakování za 48 měsíců</t>
  </si>
  <si>
    <t>Počet zařízení</t>
  </si>
  <si>
    <t>Cena celkem bez DPH</t>
  </si>
  <si>
    <t>Periodická prohlídka SMS (1x ročně)</t>
  </si>
  <si>
    <t>Kalibrace</t>
  </si>
  <si>
    <t>Elektrorevize</t>
  </si>
  <si>
    <t>Celková nabídková cena bez DPH</t>
  </si>
  <si>
    <t>Příloha A2 Zadávací dokumentace: TABULKA PRO HODNOCENÍ NABÍDKOVÉ CENY</t>
  </si>
  <si>
    <t>Cena za dodávku celkem</t>
  </si>
  <si>
    <t xml:space="preserve">Částky uvedené v Tabulce pro hodnocení nabídkové ceny budou předmětem hodnocení. </t>
  </si>
  <si>
    <t>Cena servisních činností  a zajištění dohledu a provozu celkem bez DPH</t>
  </si>
  <si>
    <t>Oceněný soupis dodávek díla dle přílohy A1</t>
  </si>
  <si>
    <t>Zajištění dohledu a provozu dle přehledu a definice SLA dle příloha A4</t>
  </si>
  <si>
    <t>Tabulka hodnocení nabídkové ceny:</t>
  </si>
  <si>
    <t>"[DOPLNÍ PRODÁVAJÍCÍ]"</t>
  </si>
  <si>
    <r>
      <t>Poznámka Zadavatele:</t>
    </r>
    <r>
      <rPr>
        <b/>
        <sz val="11"/>
        <color theme="1"/>
        <rFont val="Calibri"/>
        <family val="2"/>
        <charset val="238"/>
      </rPr>
      <t xml:space="preserve"> Prodávající vyplní položky označené: "[DOPLNÍ PRODÁVAJÍCÍ]", tyto buňky jsou odemčené
</t>
    </r>
  </si>
  <si>
    <t>Oceněný soupis servisních činností a zajištění dohledu a provozu dle přílohy A1, A3 a A4</t>
  </si>
  <si>
    <t>Plnění odpovídá rozsahu dle přílohy A1, A3 a A4</t>
  </si>
  <si>
    <t>Plnění odpovídá rozsahu dle přílohy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</si>
</sst>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 CE"/>
      <charset val="238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00B0F0"/>
        <bgColor rgb="FF33CCCC"/>
      </patternFill>
    </fill>
    <fill>
      <patternFill patternType="solid">
        <fgColor theme="9" tint="0.59987182226020086"/>
        <bgColor rgb="FFCCFF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DD080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7" borderId="0" xfId="1" applyFont="1" applyFill="1" applyBorder="1" applyAlignment="1" applyProtection="1">
      <alignment vertical="center"/>
      <protection locked="0"/>
    </xf>
    <xf numFmtId="164" fontId="2" fillId="8" borderId="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2" fillId="2" borderId="0" xfId="1" applyFont="1" applyFill="1" applyAlignment="1" applyProtection="1">
      <alignment vertical="center"/>
      <protection locked="0"/>
    </xf>
    <xf numFmtId="0" fontId="3" fillId="2" borderId="0" xfId="1" applyFont="1" applyFill="1" applyAlignment="1" applyProtection="1">
      <alignment vertical="center"/>
      <protection locked="0"/>
    </xf>
    <xf numFmtId="0" fontId="3" fillId="2" borderId="0" xfId="1" applyFont="1" applyFill="1" applyAlignment="1" applyProtection="1">
      <alignment vertical="center" wrapText="1"/>
      <protection locked="0"/>
    </xf>
    <xf numFmtId="0" fontId="2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3" fillId="0" borderId="0" xfId="1" applyFont="1" applyBorder="1" applyAlignment="1" applyProtection="1">
      <alignment horizontal="left" vertical="center"/>
      <protection locked="0"/>
    </xf>
    <xf numFmtId="0" fontId="3" fillId="0" borderId="0" xfId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23" xfId="0" applyBorder="1" applyAlignment="1" applyProtection="1">
      <alignment vertical="center" wrapText="1"/>
      <protection locked="0"/>
    </xf>
    <xf numFmtId="0" fontId="2" fillId="0" borderId="0" xfId="1" applyFont="1" applyFill="1" applyBorder="1" applyAlignment="1" applyProtection="1">
      <alignment vertical="center" wrapText="1"/>
      <protection locked="0"/>
    </xf>
    <xf numFmtId="164" fontId="3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center" wrapText="1"/>
      <protection locked="0"/>
    </xf>
    <xf numFmtId="164" fontId="3" fillId="3" borderId="19" xfId="0" applyNumberFormat="1" applyFont="1" applyFill="1" applyBorder="1" applyAlignment="1" applyProtection="1">
      <alignment vertical="center"/>
    </xf>
    <xf numFmtId="164" fontId="3" fillId="3" borderId="16" xfId="0" applyNumberFormat="1" applyFont="1" applyFill="1" applyBorder="1" applyAlignment="1" applyProtection="1">
      <alignment vertical="center"/>
    </xf>
    <xf numFmtId="164" fontId="2" fillId="4" borderId="4" xfId="1" applyNumberFormat="1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center" vertical="center"/>
    </xf>
    <xf numFmtId="0" fontId="4" fillId="0" borderId="19" xfId="0" applyFont="1" applyBorder="1" applyAlignment="1" applyProtection="1"/>
    <xf numFmtId="0" fontId="4" fillId="0" borderId="20" xfId="0" applyFont="1" applyBorder="1" applyAlignment="1" applyProtection="1"/>
    <xf numFmtId="0" fontId="4" fillId="0" borderId="4" xfId="0" applyFont="1" applyBorder="1" applyAlignment="1" applyProtection="1"/>
    <xf numFmtId="0" fontId="4" fillId="0" borderId="5" xfId="0" applyFont="1" applyBorder="1" applyAlignment="1" applyProtection="1"/>
    <xf numFmtId="0" fontId="4" fillId="0" borderId="16" xfId="0" applyFont="1" applyBorder="1" applyAlignment="1" applyProtection="1"/>
    <xf numFmtId="0" fontId="4" fillId="0" borderId="17" xfId="0" applyFont="1" applyBorder="1" applyAlignment="1" applyProtection="1"/>
    <xf numFmtId="4" fontId="4" fillId="0" borderId="7" xfId="0" applyNumberFormat="1" applyFont="1" applyBorder="1" applyAlignment="1" applyProtection="1"/>
    <xf numFmtId="0" fontId="2" fillId="0" borderId="1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21" xfId="1" applyFont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</xf>
    <xf numFmtId="1" fontId="3" fillId="0" borderId="9" xfId="1" applyNumberFormat="1" applyFont="1" applyBorder="1" applyAlignment="1" applyProtection="1">
      <alignment horizontal="center" vertical="center"/>
    </xf>
    <xf numFmtId="164" fontId="3" fillId="0" borderId="9" xfId="0" applyNumberFormat="1" applyFont="1" applyBorder="1" applyAlignment="1" applyProtection="1">
      <alignment vertical="center"/>
    </xf>
    <xf numFmtId="1" fontId="3" fillId="6" borderId="4" xfId="1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vertical="center"/>
    </xf>
    <xf numFmtId="1" fontId="3" fillId="6" borderId="4" xfId="1" applyNumberFormat="1" applyFont="1" applyFill="1" applyBorder="1" applyAlignment="1" applyProtection="1">
      <alignment horizontal="center" vertical="center" wrapText="1"/>
    </xf>
    <xf numFmtId="1" fontId="3" fillId="6" borderId="11" xfId="1" applyNumberFormat="1" applyFont="1" applyFill="1" applyBorder="1" applyAlignment="1" applyProtection="1">
      <alignment horizontal="center" vertical="center" wrapText="1"/>
    </xf>
    <xf numFmtId="164" fontId="3" fillId="0" borderId="11" xfId="0" applyNumberFormat="1" applyFont="1" applyBorder="1" applyAlignment="1" applyProtection="1">
      <alignment vertical="center"/>
    </xf>
    <xf numFmtId="0" fontId="0" fillId="0" borderId="23" xfId="0" applyBorder="1" applyAlignment="1" applyProtection="1">
      <alignment vertical="center" wrapText="1"/>
    </xf>
    <xf numFmtId="0" fontId="0" fillId="0" borderId="22" xfId="0" applyBorder="1" applyAlignment="1" applyProtection="1">
      <alignment vertical="center" wrapText="1"/>
    </xf>
    <xf numFmtId="164" fontId="0" fillId="0" borderId="7" xfId="0" applyNumberFormat="1" applyBorder="1" applyProtection="1"/>
    <xf numFmtId="1" fontId="3" fillId="0" borderId="8" xfId="1" applyNumberFormat="1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vertical="center" wrapText="1"/>
    </xf>
    <xf numFmtId="1" fontId="3" fillId="0" borderId="3" xfId="1" applyNumberFormat="1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vertical="center" wrapText="1"/>
    </xf>
    <xf numFmtId="2" fontId="3" fillId="0" borderId="4" xfId="1" applyNumberFormat="1" applyFont="1" applyBorder="1" applyAlignment="1" applyProtection="1">
      <alignment wrapText="1"/>
    </xf>
    <xf numFmtId="1" fontId="3" fillId="0" borderId="10" xfId="1" applyNumberFormat="1" applyFont="1" applyBorder="1" applyAlignment="1" applyProtection="1">
      <alignment horizontal="left" vertical="center"/>
    </xf>
    <xf numFmtId="2" fontId="3" fillId="0" borderId="11" xfId="1" applyNumberFormat="1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>
      <alignment vertical="center" wrapText="1"/>
    </xf>
    <xf numFmtId="0" fontId="2" fillId="0" borderId="7" xfId="1" applyFont="1" applyBorder="1" applyAlignment="1" applyProtection="1">
      <alignment vertical="center" wrapText="1"/>
    </xf>
    <xf numFmtId="1" fontId="3" fillId="0" borderId="18" xfId="1" applyNumberFormat="1" applyFont="1" applyBorder="1" applyAlignment="1" applyProtection="1">
      <alignment horizontal="center" vertical="center"/>
    </xf>
    <xf numFmtId="0" fontId="3" fillId="0" borderId="19" xfId="1" applyFont="1" applyBorder="1" applyAlignment="1" applyProtection="1">
      <alignment vertical="center" wrapText="1"/>
    </xf>
    <xf numFmtId="1" fontId="3" fillId="0" borderId="15" xfId="1" applyNumberFormat="1" applyFont="1" applyBorder="1" applyAlignment="1" applyProtection="1">
      <alignment horizontal="center" vertical="center"/>
    </xf>
    <xf numFmtId="0" fontId="3" fillId="0" borderId="16" xfId="1" applyFont="1" applyBorder="1" applyAlignment="1" applyProtection="1">
      <alignment vertical="center" wrapText="1"/>
    </xf>
    <xf numFmtId="0" fontId="0" fillId="0" borderId="4" xfId="0" applyBorder="1" applyAlignment="1" applyProtection="1">
      <alignment horizontal="center" vertical="center"/>
    </xf>
    <xf numFmtId="0" fontId="6" fillId="0" borderId="4" xfId="1" applyFont="1" applyBorder="1" applyAlignment="1" applyProtection="1">
      <alignment horizontal="left" vertical="center" wrapText="1"/>
    </xf>
    <xf numFmtId="0" fontId="3" fillId="0" borderId="13" xfId="1" applyFont="1" applyBorder="1" applyAlignment="1" applyProtection="1">
      <alignment horizontal="center" vertical="center"/>
    </xf>
    <xf numFmtId="0" fontId="3" fillId="0" borderId="14" xfId="1" applyFont="1" applyBorder="1" applyAlignment="1" applyProtection="1">
      <alignment horizontal="center" vertical="center"/>
    </xf>
    <xf numFmtId="0" fontId="4" fillId="5" borderId="7" xfId="0" applyFont="1" applyFill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center" vertical="center"/>
      <protection locked="0"/>
    </xf>
    <xf numFmtId="164" fontId="2" fillId="3" borderId="19" xfId="0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left" vertical="center"/>
    </xf>
    <xf numFmtId="0" fontId="5" fillId="0" borderId="16" xfId="0" applyFont="1" applyBorder="1" applyAlignment="1" applyProtection="1">
      <alignment horizontal="left" vertical="center"/>
    </xf>
    <xf numFmtId="4" fontId="4" fillId="0" borderId="7" xfId="0" applyNumberFormat="1" applyFont="1" applyBorder="1" applyAlignment="1" applyProtection="1">
      <alignment horizontal="center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22" xfId="1" applyFont="1" applyBorder="1" applyAlignment="1" applyProtection="1">
      <alignment horizontal="center" vertical="center" wrapText="1"/>
    </xf>
    <xf numFmtId="2" fontId="3" fillId="0" borderId="16" xfId="1" applyNumberFormat="1" applyFont="1" applyBorder="1" applyAlignment="1" applyProtection="1">
      <alignment horizontal="center" vertical="center"/>
    </xf>
    <xf numFmtId="2" fontId="3" fillId="0" borderId="19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 wrapText="1"/>
    </xf>
  </cellXfs>
  <cellStyles count="2">
    <cellStyle name="Normal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A11" workbookViewId="0">
      <selection activeCell="C22" sqref="C22:D22"/>
    </sheetView>
  </sheetViews>
  <sheetFormatPr defaultRowHeight="15" x14ac:dyDescent="0.25"/>
  <cols>
    <col min="1" max="1" width="11.28515625" customWidth="1"/>
    <col min="2" max="2" width="27.7109375" customWidth="1"/>
    <col min="3" max="3" width="14.42578125" customWidth="1"/>
    <col min="4" max="4" width="16.7109375" customWidth="1"/>
    <col min="5" max="5" width="20.42578125" customWidth="1"/>
    <col min="6" max="6" width="28.7109375" customWidth="1"/>
    <col min="7" max="7" width="14.7109375" customWidth="1"/>
  </cols>
  <sheetData>
    <row r="1" spans="1:9" s="7" customFormat="1" x14ac:dyDescent="0.25">
      <c r="A1" s="8" t="s">
        <v>22</v>
      </c>
      <c r="B1" s="9"/>
      <c r="C1" s="9"/>
      <c r="D1" s="10"/>
      <c r="E1" s="1"/>
      <c r="F1" s="1"/>
      <c r="G1" s="1"/>
      <c r="H1" s="1"/>
      <c r="I1" s="1"/>
    </row>
    <row r="2" spans="1:9" s="7" customFormat="1" x14ac:dyDescent="0.25">
      <c r="A2" s="11"/>
      <c r="B2" s="12"/>
      <c r="C2" s="12"/>
      <c r="D2" s="13"/>
      <c r="E2" s="1"/>
      <c r="F2" s="1"/>
      <c r="G2" s="1"/>
      <c r="H2" s="1"/>
      <c r="I2" s="1"/>
    </row>
    <row r="3" spans="1:9" s="7" customFormat="1" ht="15" customHeight="1" x14ac:dyDescent="0.25">
      <c r="A3" s="14" t="s">
        <v>30</v>
      </c>
      <c r="B3" s="15"/>
      <c r="C3" s="15"/>
      <c r="D3" s="15"/>
      <c r="E3" s="15"/>
      <c r="F3" s="16"/>
      <c r="G3" s="1"/>
      <c r="H3" s="1"/>
      <c r="I3" s="1"/>
    </row>
    <row r="4" spans="1:9" s="7" customFormat="1" ht="15" customHeight="1" x14ac:dyDescent="0.25">
      <c r="A4" s="14" t="s">
        <v>24</v>
      </c>
      <c r="B4" s="15"/>
      <c r="C4" s="15"/>
      <c r="D4" s="15"/>
      <c r="E4" s="15"/>
      <c r="F4" s="1"/>
      <c r="G4" s="1"/>
      <c r="H4" s="1"/>
      <c r="I4" s="1"/>
    </row>
    <row r="5" spans="1:9" s="7" customFormat="1" ht="15" customHeight="1" x14ac:dyDescent="0.25">
      <c r="A5" s="14"/>
      <c r="B5" s="15"/>
      <c r="C5" s="15"/>
      <c r="D5" s="15"/>
      <c r="E5" s="15"/>
      <c r="F5" s="1"/>
      <c r="G5" s="1"/>
      <c r="H5" s="1"/>
      <c r="I5" s="1"/>
    </row>
    <row r="6" spans="1:9" s="7" customForma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s="7" customFormat="1" x14ac:dyDescent="0.25">
      <c r="A7" s="11" t="s">
        <v>26</v>
      </c>
      <c r="B7" s="17"/>
      <c r="C7" s="17"/>
      <c r="D7" s="17"/>
      <c r="E7" s="1"/>
      <c r="F7" s="1"/>
      <c r="G7" s="1"/>
      <c r="H7" s="1"/>
      <c r="I7" s="1"/>
    </row>
    <row r="8" spans="1:9" s="7" customFormat="1" x14ac:dyDescent="0.25">
      <c r="A8" s="11"/>
      <c r="B8" s="17"/>
      <c r="C8" s="17"/>
      <c r="D8" s="17"/>
      <c r="E8" s="1"/>
      <c r="F8" s="1"/>
      <c r="G8" s="1"/>
      <c r="H8" s="1"/>
      <c r="I8" s="1"/>
    </row>
    <row r="9" spans="1:9" s="7" customFormat="1" ht="15.75" thickBot="1" x14ac:dyDescent="0.3">
      <c r="A9" s="17"/>
      <c r="B9" s="17"/>
      <c r="C9" s="17"/>
      <c r="D9" s="17"/>
      <c r="E9" s="1"/>
      <c r="F9" s="1"/>
      <c r="G9" s="1"/>
      <c r="H9" s="1"/>
      <c r="I9" s="1"/>
    </row>
    <row r="10" spans="1:9" s="7" customFormat="1" ht="15.75" thickBot="1" x14ac:dyDescent="0.3">
      <c r="A10" s="65" t="s">
        <v>7</v>
      </c>
      <c r="B10" s="65"/>
      <c r="C10" s="71" t="s">
        <v>8</v>
      </c>
      <c r="D10" s="71"/>
      <c r="E10" s="25" t="s">
        <v>9</v>
      </c>
      <c r="F10" s="25" t="s">
        <v>10</v>
      </c>
      <c r="G10" s="1"/>
      <c r="H10" s="1"/>
      <c r="I10" s="1"/>
    </row>
    <row r="11" spans="1:9" s="7" customFormat="1" ht="15.75" x14ac:dyDescent="0.25">
      <c r="A11" s="66" t="s">
        <v>11</v>
      </c>
      <c r="B11" s="67"/>
      <c r="C11" s="72" t="s">
        <v>29</v>
      </c>
      <c r="D11" s="72"/>
      <c r="E11" s="26" t="e">
        <f>C11*0.21</f>
        <v>#VALUE!</v>
      </c>
      <c r="F11" s="27" t="e">
        <f>C11*1.21</f>
        <v>#VALUE!</v>
      </c>
      <c r="G11" s="1"/>
      <c r="H11" s="1"/>
      <c r="I11" s="1"/>
    </row>
    <row r="12" spans="1:9" s="7" customFormat="1" ht="15.75" x14ac:dyDescent="0.25">
      <c r="A12" s="68" t="s">
        <v>12</v>
      </c>
      <c r="B12" s="69"/>
      <c r="C12" s="72" t="s">
        <v>29</v>
      </c>
      <c r="D12" s="72"/>
      <c r="E12" s="28" t="e">
        <f>C12*0.21</f>
        <v>#VALUE!</v>
      </c>
      <c r="F12" s="29" t="e">
        <f>C12*1.21</f>
        <v>#VALUE!</v>
      </c>
      <c r="G12" s="1"/>
      <c r="H12" s="1"/>
      <c r="I12" s="1"/>
    </row>
    <row r="13" spans="1:9" s="7" customFormat="1" ht="16.5" thickBot="1" x14ac:dyDescent="0.3">
      <c r="A13" s="73" t="s">
        <v>13</v>
      </c>
      <c r="B13" s="74"/>
      <c r="C13" s="72" t="s">
        <v>29</v>
      </c>
      <c r="D13" s="72"/>
      <c r="E13" s="30" t="e">
        <f>C13*0.21</f>
        <v>#VALUE!</v>
      </c>
      <c r="F13" s="31" t="e">
        <f>C13*1.21</f>
        <v>#VALUE!</v>
      </c>
      <c r="G13" s="1"/>
      <c r="H13" s="1"/>
      <c r="I13" s="1"/>
    </row>
    <row r="14" spans="1:9" s="7" customFormat="1" ht="16.5" thickBot="1" x14ac:dyDescent="0.3">
      <c r="A14" s="70" t="s">
        <v>23</v>
      </c>
      <c r="B14" s="70"/>
      <c r="C14" s="75">
        <f>SUM(C11:C13)</f>
        <v>0</v>
      </c>
      <c r="D14" s="75"/>
      <c r="E14" s="32" t="e">
        <f>SUM(E11:E13)</f>
        <v>#VALUE!</v>
      </c>
      <c r="F14" s="32" t="e">
        <f>SUM(F11:F13)</f>
        <v>#VALUE!</v>
      </c>
      <c r="G14" s="1"/>
      <c r="H14" s="1"/>
      <c r="I14" s="1"/>
    </row>
    <row r="15" spans="1:9" s="7" customFormat="1" x14ac:dyDescent="0.25">
      <c r="A15" s="17"/>
      <c r="B15" s="17"/>
      <c r="C15" s="17"/>
      <c r="D15" s="17"/>
      <c r="E15" s="1"/>
      <c r="F15" s="1"/>
      <c r="G15" s="1"/>
      <c r="H15" s="1"/>
      <c r="I15" s="1"/>
    </row>
    <row r="16" spans="1:9" s="7" customFormat="1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s="7" customFormat="1" x14ac:dyDescent="0.25">
      <c r="A17" s="11" t="s">
        <v>31</v>
      </c>
      <c r="B17" s="2"/>
      <c r="C17" s="2"/>
      <c r="D17" s="3"/>
      <c r="E17" s="2"/>
      <c r="F17" s="2"/>
      <c r="G17" s="1"/>
      <c r="H17" s="1"/>
      <c r="I17" s="1"/>
    </row>
    <row r="18" spans="1:9" s="7" customFormat="1" x14ac:dyDescent="0.25">
      <c r="A18" s="11"/>
      <c r="B18" s="2"/>
      <c r="C18" s="2"/>
      <c r="D18" s="3"/>
      <c r="E18" s="2"/>
      <c r="F18" s="2"/>
      <c r="G18" s="1"/>
      <c r="H18" s="1"/>
      <c r="I18" s="1"/>
    </row>
    <row r="19" spans="1:9" s="7" customFormat="1" ht="15.75" thickBot="1" x14ac:dyDescent="0.3">
      <c r="A19" s="2"/>
      <c r="B19" s="2"/>
      <c r="C19" s="2"/>
      <c r="D19" s="3"/>
      <c r="E19" s="2"/>
      <c r="F19" s="2"/>
      <c r="G19" s="1"/>
      <c r="H19" s="1"/>
      <c r="I19" s="1"/>
    </row>
    <row r="20" spans="1:9" s="7" customFormat="1" ht="63" customHeight="1" thickBot="1" x14ac:dyDescent="0.3">
      <c r="A20" s="33" t="s">
        <v>0</v>
      </c>
      <c r="B20" s="34" t="s">
        <v>1</v>
      </c>
      <c r="C20" s="76" t="s">
        <v>14</v>
      </c>
      <c r="D20" s="77"/>
      <c r="E20" s="35" t="s">
        <v>15</v>
      </c>
      <c r="F20" s="36" t="s">
        <v>16</v>
      </c>
      <c r="G20" s="36" t="s">
        <v>17</v>
      </c>
      <c r="H20" s="1"/>
      <c r="I20" s="1"/>
    </row>
    <row r="21" spans="1:9" s="7" customFormat="1" ht="26.25" customHeight="1" x14ac:dyDescent="0.25">
      <c r="A21" s="47">
        <v>1</v>
      </c>
      <c r="B21" s="48" t="s">
        <v>27</v>
      </c>
      <c r="C21" s="72" t="s">
        <v>29</v>
      </c>
      <c r="D21" s="72"/>
      <c r="E21" s="37">
        <v>48</v>
      </c>
      <c r="F21" s="37">
        <v>3</v>
      </c>
      <c r="G21" s="38" t="e">
        <f>C21*E21*F21</f>
        <v>#VALUE!</v>
      </c>
      <c r="H21" s="1"/>
      <c r="I21" s="1"/>
    </row>
    <row r="22" spans="1:9" s="7" customFormat="1" ht="26.25" customHeight="1" x14ac:dyDescent="0.25">
      <c r="A22" s="49">
        <v>2</v>
      </c>
      <c r="B22" s="50" t="s">
        <v>18</v>
      </c>
      <c r="C22" s="72" t="s">
        <v>29</v>
      </c>
      <c r="D22" s="72"/>
      <c r="E22" s="39">
        <v>4</v>
      </c>
      <c r="F22" s="39">
        <v>3</v>
      </c>
      <c r="G22" s="40" t="e">
        <f>C22*E22*F22</f>
        <v>#VALUE!</v>
      </c>
      <c r="H22" s="1"/>
      <c r="I22" s="1"/>
    </row>
    <row r="23" spans="1:9" s="7" customFormat="1" ht="26.25" customHeight="1" x14ac:dyDescent="0.25">
      <c r="A23" s="49">
        <v>3</v>
      </c>
      <c r="B23" s="51" t="s">
        <v>19</v>
      </c>
      <c r="C23" s="72" t="s">
        <v>29</v>
      </c>
      <c r="D23" s="72"/>
      <c r="E23" s="41">
        <v>2</v>
      </c>
      <c r="F23" s="41">
        <v>3</v>
      </c>
      <c r="G23" s="40" t="e">
        <f>C23*E23*F23</f>
        <v>#VALUE!</v>
      </c>
      <c r="H23" s="1"/>
      <c r="I23" s="1"/>
    </row>
    <row r="24" spans="1:9" s="7" customFormat="1" ht="26.25" customHeight="1" thickBot="1" x14ac:dyDescent="0.3">
      <c r="A24" s="52">
        <v>4</v>
      </c>
      <c r="B24" s="53" t="s">
        <v>20</v>
      </c>
      <c r="C24" s="72" t="s">
        <v>29</v>
      </c>
      <c r="D24" s="72"/>
      <c r="E24" s="42">
        <v>2</v>
      </c>
      <c r="F24" s="42">
        <v>3</v>
      </c>
      <c r="G24" s="43" t="e">
        <f>C24*E24*F24</f>
        <v>#VALUE!</v>
      </c>
      <c r="H24" s="1"/>
      <c r="I24" s="1"/>
    </row>
    <row r="25" spans="1:9" s="7" customFormat="1" ht="15.75" thickBot="1" x14ac:dyDescent="0.3">
      <c r="A25" s="54" t="s">
        <v>25</v>
      </c>
      <c r="B25" s="55"/>
      <c r="C25" s="18"/>
      <c r="D25" s="18"/>
      <c r="E25" s="44"/>
      <c r="F25" s="45"/>
      <c r="G25" s="46" t="e">
        <f>SUM(G21:G24)</f>
        <v>#VALUE!</v>
      </c>
      <c r="H25" s="1"/>
      <c r="I25" s="1"/>
    </row>
    <row r="26" spans="1:9" s="7" customFormat="1" x14ac:dyDescent="0.25">
      <c r="A26" s="2"/>
      <c r="B26" s="2"/>
      <c r="C26" s="2"/>
      <c r="D26" s="3"/>
      <c r="E26" s="2"/>
      <c r="F26" s="2"/>
      <c r="G26" s="1"/>
      <c r="H26" s="1"/>
      <c r="I26" s="1"/>
    </row>
    <row r="27" spans="1:9" x14ac:dyDescent="0.25">
      <c r="A27" s="2"/>
      <c r="B27" s="2"/>
      <c r="C27" s="2"/>
      <c r="D27" s="3"/>
      <c r="E27" s="2"/>
      <c r="F27" s="2"/>
      <c r="G27" s="1"/>
      <c r="H27" s="1"/>
      <c r="I27" s="1"/>
    </row>
    <row r="28" spans="1:9" x14ac:dyDescent="0.25">
      <c r="A28" s="6" t="s">
        <v>28</v>
      </c>
      <c r="B28" s="2"/>
      <c r="C28" s="4"/>
      <c r="D28" s="4"/>
      <c r="E28" s="4"/>
      <c r="F28" s="5"/>
      <c r="G28" s="1"/>
      <c r="H28" s="1"/>
      <c r="I28" s="1"/>
    </row>
    <row r="29" spans="1:9" x14ac:dyDescent="0.25">
      <c r="A29" s="2"/>
      <c r="B29" s="2"/>
      <c r="C29" s="4"/>
      <c r="D29" s="4"/>
      <c r="E29" s="4"/>
      <c r="F29" s="5"/>
      <c r="G29" s="1"/>
      <c r="H29" s="1"/>
      <c r="I29" s="1"/>
    </row>
    <row r="30" spans="1:9" ht="15.75" thickBot="1" x14ac:dyDescent="0.3">
      <c r="A30" s="2"/>
      <c r="B30" s="2"/>
      <c r="C30" s="4"/>
      <c r="D30" s="4"/>
      <c r="E30" s="4"/>
      <c r="F30" s="5"/>
      <c r="G30" s="1"/>
      <c r="H30" s="1"/>
      <c r="I30" s="1"/>
    </row>
    <row r="31" spans="1:9" ht="15.75" thickBot="1" x14ac:dyDescent="0.3">
      <c r="A31" s="56" t="s">
        <v>0</v>
      </c>
      <c r="B31" s="80" t="s">
        <v>1</v>
      </c>
      <c r="C31" s="80"/>
      <c r="D31" s="56" t="s">
        <v>2</v>
      </c>
      <c r="E31" s="56" t="s">
        <v>3</v>
      </c>
      <c r="F31" s="19"/>
      <c r="G31" s="19"/>
    </row>
    <row r="32" spans="1:9" ht="66" customHeight="1" x14ac:dyDescent="0.25">
      <c r="A32" s="57">
        <v>1</v>
      </c>
      <c r="B32" s="79" t="s">
        <v>4</v>
      </c>
      <c r="C32" s="79"/>
      <c r="D32" s="22">
        <f>C14</f>
        <v>0</v>
      </c>
      <c r="E32" s="58" t="s">
        <v>33</v>
      </c>
      <c r="F32" s="20"/>
      <c r="G32" s="21"/>
    </row>
    <row r="33" spans="1:7" ht="84.75" customHeight="1" x14ac:dyDescent="0.25">
      <c r="A33" s="59">
        <v>2</v>
      </c>
      <c r="B33" s="78" t="s">
        <v>5</v>
      </c>
      <c r="C33" s="78"/>
      <c r="D33" s="23" t="e">
        <f>G25</f>
        <v>#VALUE!</v>
      </c>
      <c r="E33" s="60" t="s">
        <v>32</v>
      </c>
      <c r="F33" s="20"/>
      <c r="G33" s="21"/>
    </row>
    <row r="34" spans="1:7" ht="45" x14ac:dyDescent="0.25">
      <c r="A34" s="61">
        <v>3</v>
      </c>
      <c r="B34" s="63" t="s">
        <v>21</v>
      </c>
      <c r="C34" s="64"/>
      <c r="D34" s="24" t="e">
        <f>SUM(D32:D33)</f>
        <v>#VALUE!</v>
      </c>
      <c r="E34" s="62" t="s">
        <v>6</v>
      </c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</sheetData>
  <sheetProtection sheet="1" objects="1" scenarios="1" selectLockedCells="1"/>
  <protectedRanges>
    <protectedRange algorithmName="SHA-512" hashValue="e3yC3I3x+s44UKWEX3EtJdkjyBUa0xIYfmaEHMKhjGeShjEqjn8keHJ7mD2k7aHIchWTvjgkRWxK7DzSy2HEkg==" saltValue="phAMu+FtxMF+L2VCGk52qQ==" spinCount="100000" sqref="A1:F10 A14:F19 E11:F13 A11:B13 A20:G20 A21:B30 E21:G30 C25:D30 A31:G34" name="Oblast1"/>
  </protectedRanges>
  <customSheetViews>
    <customSheetView guid="{174F82B4-7A3C-462E-B227-4B38AA14C7FE}" topLeftCell="A4">
      <selection activeCell="D8" sqref="D8"/>
      <pageMargins left="0.7" right="0.7" top="0.78740157499999996" bottom="0.78740157499999996" header="0.3" footer="0.3"/>
      <pageSetup paperSize="9" orientation="landscape" r:id="rId1"/>
    </customSheetView>
  </customSheetViews>
  <mergeCells count="19">
    <mergeCell ref="B33:C33"/>
    <mergeCell ref="B32:C32"/>
    <mergeCell ref="B31:C31"/>
    <mergeCell ref="B34:C34"/>
    <mergeCell ref="A10:B10"/>
    <mergeCell ref="A11:B11"/>
    <mergeCell ref="A12:B12"/>
    <mergeCell ref="A14:B14"/>
    <mergeCell ref="C10:D10"/>
    <mergeCell ref="C11:D11"/>
    <mergeCell ref="C12:D12"/>
    <mergeCell ref="A13:B13"/>
    <mergeCell ref="C23:D23"/>
    <mergeCell ref="C24:D24"/>
    <mergeCell ref="C13:D13"/>
    <mergeCell ref="C14:D14"/>
    <mergeCell ref="C20:D20"/>
    <mergeCell ref="C21:D21"/>
    <mergeCell ref="C22:D22"/>
  </mergeCells>
  <pageMargins left="0.7" right="0.7" top="0.78740157499999996" bottom="0.78740157499999996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Huryová Pavlína</dc:creator>
  <cp:lastModifiedBy>Huryová Pavlína</cp:lastModifiedBy>
  <cp:lastPrinted>2025-10-30T12:25:48Z</cp:lastPrinted>
  <dcterms:created xsi:type="dcterms:W3CDTF">2025-10-30T10:23:37Z</dcterms:created>
  <dcterms:modified xsi:type="dcterms:W3CDTF">2025-11-11T12:55:06Z</dcterms:modified>
</cp:coreProperties>
</file>